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Reportes Finales\Destino del Gasto\"/>
    </mc:Choice>
  </mc:AlternateContent>
  <xr:revisionPtr revIDLastSave="0" documentId="13_ncr:1_{ACD5945B-8C5C-411E-ACC0-26809EF21E7C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final'!$A$6:$AK$7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8" i="1" l="1"/>
  <c r="AB8" i="1"/>
  <c r="AC8" i="1"/>
  <c r="AD8" i="1"/>
  <c r="Z8" i="1"/>
  <c r="Z15" i="1" l="1"/>
  <c r="AA15" i="1" l="1"/>
  <c r="AB15" i="1"/>
  <c r="AC15" i="1"/>
  <c r="AD15" i="1"/>
  <c r="AA38" i="1"/>
  <c r="AB38" i="1"/>
  <c r="AC38" i="1"/>
  <c r="AD38" i="1"/>
  <c r="Z38" i="1"/>
  <c r="Z40" i="1" s="1"/>
  <c r="AD40" i="1" l="1"/>
  <c r="AC40" i="1"/>
  <c r="AB40" i="1"/>
  <c r="AA40" i="1"/>
</calcChain>
</file>

<file path=xl/sharedStrings.xml><?xml version="1.0" encoding="utf-8"?>
<sst xmlns="http://schemas.openxmlformats.org/spreadsheetml/2006/main" count="554" uniqueCount="180">
  <si>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</si>
  <si>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</si>
  <si>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</si>
  <si>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</si>
  <si>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</si>
  <si>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</si>
  <si>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</si>
  <si>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</si>
  <si>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</si>
  <si>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</si>
  <si>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</si>
  <si>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</si>
  <si>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</si>
  <si>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</si>
  <si>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</si>
  <si>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</si>
  <si>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</si>
  <si>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</si>
  <si>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</si>
  <si>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</si>
  <si>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</si>
  <si>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</si>
  <si>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</si>
  <si>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</si>
  <si>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</si>
  <si>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</si>
  <si>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</si>
  <si>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</si>
  <si>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</si>
  <si>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</si>
  <si>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</si>
  <si>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</si>
  <si>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</si>
  <si>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</si>
  <si>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</si>
  <si>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</si>
  <si>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</si>
  <si>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</si>
  <si>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</si>
  <si>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</si>
  <si>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</si>
  <si>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</si>
  <si>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</si>
  <si>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</si>
  <si>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</si>
  <si>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</si>
  <si>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</si>
  <si>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</si>
  <si>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YUC250202542601</t>
  </si>
  <si>
    <t>Proyecto de inversión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</si>
  <si>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</si>
  <si>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</si>
  <si>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</si>
  <si>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</si>
  <si>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</si>
  <si>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</si>
  <si>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S</t>
  </si>
  <si>
    <t>{meta1: {unidad_medida:Lote, meta:1.0, meta_modificada:1.0}}</t>
  </si>
  <si>
    <t>{meta1: {unidad_medida:Lote, avance:1.0}}</t>
  </si>
  <si>
    <t/>
  </si>
  <si>
    <t>Terminado</t>
  </si>
  <si>
    <t>Validado avances</t>
  </si>
  <si>
    <t>{obs1: {observación:Verificar su información capturada, difiere con el anexo enviado., trimestre:1.0, usuario:mariafarevalor, fecha:2026-04-17}, obs2: {observación:Verificar su información capturada, difiere con el anexo enviado., trimestre:1.0, usuario:mariafarevalor, fecha:2026-04-17}, obs3: {observación:Verificar su información capturada, difiere con el anexo enviado., trimestre:1.0, usuario:mariafarevalor, fecha:2026-04-17}, obs4: {observación:Verificar su información capturada, difiere con el anexo enviado., trimestre:1.0, usuario:mariafarevalor, fecha:2026-04-17}}</t>
  </si>
  <si>
    <t>YUC250202542629</t>
  </si>
  <si>
    <t>YUC250202542664</t>
  </si>
  <si>
    <t>YUC250202542670</t>
  </si>
  <si>
    <t>YUC250202542709</t>
  </si>
  <si>
    <t>YUC250202542730</t>
  </si>
  <si>
    <t>YUC250202542771</t>
  </si>
  <si>
    <t>YUC250202542892</t>
  </si>
  <si>
    <t>YUC250202542908</t>
  </si>
  <si>
    <t>YUC250202542920</t>
  </si>
  <si>
    <t>YUC250202542931</t>
  </si>
  <si>
    <t>YUC250202543055</t>
  </si>
  <si>
    <t>YUC250202543059</t>
  </si>
  <si>
    <t>YUC250302596736</t>
  </si>
  <si>
    <t>YUC250302596810</t>
  </si>
  <si>
    <t>YUC250302596824</t>
  </si>
  <si>
    <t>YUC250302596827</t>
  </si>
  <si>
    <t>YUC250302596830</t>
  </si>
  <si>
    <t>YUC250302596836</t>
  </si>
  <si>
    <t>YUC250302596841</t>
  </si>
  <si>
    <t>YUC250302596853</t>
  </si>
  <si>
    <t>YUC250302596859</t>
  </si>
  <si>
    <t>YUC250302596866</t>
  </si>
  <si>
    <t>{obs1: {observación:LA INFORMACION COICIDE CON LO CAPTURADO EN EL ANEXO SRFT, trimestre:1.0, usuario:samuelgonzalezv, fecha:2026-04-19}, obs2: {observación:LA INFORMACION COICIDE CON LO CAPTURADO EN EL ANEXO SRFT, trimestre:1.0, usuario:samuelgonzalezv, fecha:2026-04-19}, obs3: {observación:LA INFORMACION DEL CONTRATO COICIDE CON EL ANEXO SRFT, trimestre:1.0, usuario:samuelgonzalezv, fecha:2026-04-19}}</t>
  </si>
  <si>
    <t>YUC250302597788</t>
  </si>
  <si>
    <t>YUC250302597799</t>
  </si>
  <si>
    <t>YUC250302597862</t>
  </si>
  <si>
    <t>YUC250302597877</t>
  </si>
  <si>
    <t>YUC250302598180</t>
  </si>
  <si>
    <t>{ff1: {ciclo_recurso:2025, ramo:33, modalidad:I, prog_pres:7, tipo_recurso:FEDERALES (APORTACIONES, SUBSIDIOS Y CONVENIOS), monto:69798.12, modificado:69775.33}}</t>
  </si>
  <si>
    <t>TRABAJOS DE MANTENIMIENTO EMERGENTE EN LA ESCUELA PRIMARIA EMILIANO ZAPATA, CCT 31DPR0564W, EN LA LOCALIDAD Y MUNICIPIO DE MÉRIDA.</t>
  </si>
  <si>
    <t>REMFAMBAS2025-EMER-017</t>
  </si>
  <si>
    <t>{geo1: {cve_municipio:50, localidad:1, direccion: CALLE 18-A TANLUM C.P. 97210 , lon:-89.633222, lat:20.997864}}</t>
  </si>
  <si>
    <t>{ctto1: {tipo_obra:Obra, numero_contrato:(Q) IDE-25-MANT-DIRECTA-001, contratista:CONASE CONSTRUCCIÓN Y MANTENIMIENTO DEL SURESTE S.A DE C.V., convocante:INSTITUTO PARA EL DESARROLLO Y CERTIFICACIÓN DE LA INFRAESTRUCTURA FÍSICA EDUCATIVA Y ELÉCTRICA DE YUCATÁN, monto:69775.33, importe_modificado:69775.33}}</t>
  </si>
  <si>
    <t>YUC250402619085</t>
  </si>
  <si>
    <t>YUC250402620798</t>
  </si>
  <si>
    <t>YUC250402620825</t>
  </si>
  <si>
    <t>YUC250402620840</t>
  </si>
  <si>
    <t>YUC250402620863</t>
  </si>
  <si>
    <t>YUC250402620888</t>
  </si>
  <si>
    <t>YUC250402620895</t>
  </si>
  <si>
    <t>YUC250402620903</t>
  </si>
  <si>
    <t>YUC250402620918</t>
  </si>
  <si>
    <t>YUC250402620943</t>
  </si>
  <si>
    <t>YUC250402620959</t>
  </si>
  <si>
    <t>YUC250402620975</t>
  </si>
  <si>
    <t>YUC250402620994</t>
  </si>
  <si>
    <t>YUC250402621706</t>
  </si>
  <si>
    <t>YUC250402621760</t>
  </si>
  <si>
    <t>YUC250402621857</t>
  </si>
  <si>
    <t>YUC250402621862</t>
  </si>
  <si>
    <t>YUC250402621866</t>
  </si>
  <si>
    <t>YUC250402621874</t>
  </si>
  <si>
    <t>YUC250402621886</t>
  </si>
  <si>
    <t>YUC250402621904</t>
  </si>
  <si>
    <t>YUC250402621917</t>
  </si>
  <si>
    <t>YUC250402621925</t>
  </si>
  <si>
    <t>YUC250402621937</t>
  </si>
  <si>
    <t>YUC250402621970</t>
  </si>
  <si>
    <t>YUC250402621984</t>
  </si>
  <si>
    <t>YUC250402621995</t>
  </si>
  <si>
    <t>YUC250402622020</t>
  </si>
  <si>
    <t>YUC250402622034</t>
  </si>
  <si>
    <t>YUC250402622064</t>
  </si>
  <si>
    <t>YUC250402622073</t>
  </si>
  <si>
    <t>YUC250402622086</t>
  </si>
  <si>
    <t>YUC250402622094</t>
  </si>
  <si>
    <t>YUC250402622112</t>
  </si>
  <si>
    <t>YUC250402622132</t>
  </si>
  <si>
    <t>YUC250402622143</t>
  </si>
  <si>
    <t>YUC250402622157</t>
  </si>
  <si>
    <t>YUC250402622169</t>
  </si>
  <si>
    <t>YUC250402622179</t>
  </si>
  <si>
    <t>YUC250402622192</t>
  </si>
  <si>
    <t>YUC250402622207</t>
  </si>
  <si>
    <t>YUC250402622210</t>
  </si>
  <si>
    <t>YUC250402622241</t>
  </si>
  <si>
    <t>YUC250402622247</t>
  </si>
  <si>
    <t>YUC250402622255</t>
  </si>
  <si>
    <t>YUC250402622422</t>
  </si>
  <si>
    <t>YUC250402622428</t>
  </si>
  <si>
    <t>YUC250402622536</t>
  </si>
  <si>
    <t>YUC250402622537</t>
  </si>
  <si>
    <t>YUC250402622554</t>
  </si>
  <si>
    <t>YUC250402622563</t>
  </si>
  <si>
    <t>YUC250402622567</t>
  </si>
  <si>
    <t>YUC250402622572</t>
  </si>
  <si>
    <t>YUC250402622594</t>
  </si>
  <si>
    <t>YUC250402622655</t>
  </si>
  <si>
    <t>YUC250402622670</t>
  </si>
  <si>
    <t>FEDERALES (APORTACIONES, SUBSIDIOS Y CONVENIOS)</t>
  </si>
  <si>
    <t>33-Aportaciones Federales para Entidades Federativas y Municipios</t>
  </si>
  <si>
    <t>I007-FAM Infraestructura Educativa Básica</t>
  </si>
  <si>
    <t>CYSFRE</t>
  </si>
  <si>
    <t>DIFERENCIA</t>
  </si>
  <si>
    <t>FOLIOS TERMINADOS EN EL TRIMESTRES ANTERIORES</t>
  </si>
  <si>
    <t>YUC250302597923</t>
  </si>
  <si>
    <t>YUC250302597928</t>
  </si>
  <si>
    <t>YUC250302597932</t>
  </si>
  <si>
    <t>YUC250302597938</t>
  </si>
  <si>
    <t>YUC250302597942</t>
  </si>
  <si>
    <t>YUC250302597946</t>
  </si>
  <si>
    <t>YUC250302597953</t>
  </si>
  <si>
    <t>YUC250302597959</t>
  </si>
  <si>
    <t>YUC250302597963</t>
  </si>
  <si>
    <t>YUC250302597967</t>
  </si>
  <si>
    <t>YUC250302597974</t>
  </si>
  <si>
    <t>YUC250302597980</t>
  </si>
  <si>
    <t>YUC250302598007</t>
  </si>
  <si>
    <t>YUC250302598177</t>
  </si>
  <si>
    <t>YUC250302598178</t>
  </si>
  <si>
    <t>YUC250302598179</t>
  </si>
  <si>
    <t>YUC250302598181</t>
  </si>
  <si>
    <t>YUC250302598182</t>
  </si>
  <si>
    <t>YUC250302598183</t>
  </si>
  <si>
    <t>DESTINO DEL GASTO</t>
  </si>
  <si>
    <t>PRIMER TRIMESTRE 2026</t>
  </si>
  <si>
    <t>REMANENTES DEL FAM EMERGENTE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</si>
</sst>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44" fontId="0" fillId="0" borderId="0" xfId="0" applyNumberFormat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44" fontId="0" fillId="0" borderId="4" xfId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6" xfId="0" applyFill="1" applyBorder="1" applyAlignment="1">
      <alignment wrapText="1"/>
    </xf>
    <xf numFmtId="44" fontId="3" fillId="0" borderId="0" xfId="0" applyNumberFormat="1" applyFont="1" applyAlignment="1">
      <alignment horizontal="right"/>
    </xf>
    <xf numFmtId="0" fontId="0" fillId="0" borderId="0" xfId="0" applyAlignment="1">
      <alignment vertical="center" wrapText="1"/>
    </xf>
    <xf numFmtId="44" fontId="0" fillId="0" borderId="7" xfId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1">
    <dxf>
      <fill>
        <patternFill patternType="solid">
          <fgColor rgb="FF8EA9DB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K40"/>
  <sheetViews>
    <sheetView tabSelected="1" zoomScale="70" zoomScaleNormal="70" workbookViewId="0">
      <selection activeCell="X18" sqref="X18"/>
    </sheetView>
  </sheetViews>
  <sheetFormatPr baseColWidth="10" defaultRowHeight="14.5" x14ac:dyDescent="0.35"/>
  <cols>
    <col min="1" max="1" width="19.453125" customWidth="1"/>
    <col min="2" max="2" width="19.26953125" customWidth="1"/>
    <col min="3" max="3" width="19.54296875" customWidth="1"/>
    <col min="4" max="4" width="20" hidden="1" customWidth="1"/>
    <col min="5" max="5" width="22.1796875" hidden="1" customWidth="1"/>
    <col min="6" max="6" width="26.81640625" style="7" hidden="1" customWidth="1"/>
    <col min="7" max="7" width="28.6328125" style="7" customWidth="1"/>
    <col min="8" max="10" width="18.54296875" hidden="1" customWidth="1"/>
    <col min="11" max="11" width="18.54296875" style="7" hidden="1" customWidth="1"/>
    <col min="12" max="12" width="21.26953125" style="7" hidden="1" customWidth="1"/>
    <col min="13" max="13" width="19.54296875" style="7" hidden="1" customWidth="1"/>
    <col min="14" max="14" width="19.81640625" hidden="1" customWidth="1"/>
    <col min="15" max="15" width="25.453125" style="7" hidden="1" customWidth="1"/>
    <col min="16" max="16" width="20.1796875" style="7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style="7" hidden="1" customWidth="1"/>
    <col min="22" max="22" width="22.26953125" hidden="1" customWidth="1"/>
    <col min="23" max="23" width="20.81640625" style="7" hidden="1" customWidth="1"/>
    <col min="24" max="24" width="22.453125" customWidth="1"/>
    <col min="25" max="25" width="27.81640625" customWidth="1"/>
    <col min="26" max="26" width="22.7265625" customWidth="1"/>
    <col min="27" max="27" width="23.1796875" customWidth="1"/>
    <col min="28" max="28" width="20.1796875" customWidth="1"/>
    <col min="29" max="29" width="21.26953125" customWidth="1"/>
    <col min="30" max="30" width="18.26953125" customWidth="1"/>
    <col min="31" max="31" width="45.81640625" style="7" bestFit="1" customWidth="1"/>
    <col min="32" max="32" width="23.26953125" style="9" hidden="1" customWidth="1"/>
    <col min="33" max="33" width="16.81640625" hidden="1" customWidth="1"/>
    <col min="34" max="34" width="0" style="7" hidden="1" customWidth="1"/>
    <col min="35" max="35" width="24.36328125" style="7" customWidth="1"/>
    <col min="36" max="36" width="28.1796875" style="7" hidden="1" customWidth="1"/>
    <col min="37" max="37" width="25.54296875" style="7" hidden="1" customWidth="1"/>
  </cols>
  <sheetData>
    <row r="1" spans="1:37" ht="21" customHeight="1" x14ac:dyDescent="0.5">
      <c r="A1" s="30" t="s">
        <v>177</v>
      </c>
      <c r="B1" s="30"/>
      <c r="C1" s="30"/>
      <c r="D1" s="31"/>
      <c r="E1" s="31"/>
      <c r="F1" s="31"/>
      <c r="G1" s="30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</row>
    <row r="2" spans="1:37" ht="21" customHeight="1" x14ac:dyDescent="0.5">
      <c r="A2" s="30" t="s">
        <v>179</v>
      </c>
      <c r="B2" s="30"/>
      <c r="C2" s="30"/>
      <c r="D2" s="31"/>
      <c r="E2" s="31"/>
      <c r="F2" s="31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4" spans="1:37" ht="15.5" x14ac:dyDescent="0.35">
      <c r="AE4" s="13"/>
      <c r="AI4" s="16" t="s">
        <v>178</v>
      </c>
      <c r="AK4" s="13"/>
    </row>
    <row r="5" spans="1:37" x14ac:dyDescent="0.35">
      <c r="A5" s="25" t="s">
        <v>0</v>
      </c>
      <c r="B5" s="25" t="s">
        <v>0</v>
      </c>
      <c r="C5" s="25" t="s">
        <v>0</v>
      </c>
      <c r="D5" s="1" t="s">
        <v>0</v>
      </c>
      <c r="E5" s="1" t="s">
        <v>0</v>
      </c>
      <c r="F5" s="8" t="s">
        <v>0</v>
      </c>
      <c r="G5" s="26" t="s">
        <v>0</v>
      </c>
      <c r="H5" s="1" t="s">
        <v>0</v>
      </c>
      <c r="I5" s="1" t="s">
        <v>0</v>
      </c>
      <c r="J5" s="1" t="s">
        <v>0</v>
      </c>
      <c r="K5" s="8" t="s">
        <v>0</v>
      </c>
      <c r="L5" s="8" t="s">
        <v>0</v>
      </c>
      <c r="M5" s="8" t="s">
        <v>0</v>
      </c>
      <c r="N5" s="1" t="s">
        <v>0</v>
      </c>
      <c r="O5" s="8" t="s">
        <v>0</v>
      </c>
      <c r="P5" s="8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8" t="s">
        <v>0</v>
      </c>
      <c r="V5" s="1" t="s">
        <v>0</v>
      </c>
      <c r="W5" s="8" t="s">
        <v>0</v>
      </c>
      <c r="X5" s="25" t="s">
        <v>0</v>
      </c>
      <c r="Y5" s="25" t="s">
        <v>0</v>
      </c>
      <c r="Z5" s="25" t="s">
        <v>1</v>
      </c>
      <c r="AA5" s="25" t="s">
        <v>1</v>
      </c>
      <c r="AB5" s="25" t="s">
        <v>1</v>
      </c>
      <c r="AC5" s="25" t="s">
        <v>1</v>
      </c>
      <c r="AD5" s="25" t="s">
        <v>1</v>
      </c>
      <c r="AE5" s="26" t="s">
        <v>1</v>
      </c>
      <c r="AF5" s="10" t="s">
        <v>2</v>
      </c>
      <c r="AG5" s="1" t="s">
        <v>3</v>
      </c>
      <c r="AH5" s="8" t="s">
        <v>37</v>
      </c>
      <c r="AI5" s="26" t="s">
        <v>38</v>
      </c>
      <c r="AJ5" s="8" t="s">
        <v>44</v>
      </c>
      <c r="AK5" s="8" t="s">
        <v>44</v>
      </c>
    </row>
    <row r="6" spans="1:37" ht="29" x14ac:dyDescent="0.35">
      <c r="A6" s="25" t="s">
        <v>5</v>
      </c>
      <c r="B6" s="25" t="s">
        <v>6</v>
      </c>
      <c r="C6" s="25" t="s">
        <v>4</v>
      </c>
      <c r="D6" s="1" t="s">
        <v>7</v>
      </c>
      <c r="E6" s="1" t="s">
        <v>8</v>
      </c>
      <c r="F6" s="8" t="s">
        <v>9</v>
      </c>
      <c r="G6" s="26" t="s">
        <v>10</v>
      </c>
      <c r="H6" s="1" t="s">
        <v>40</v>
      </c>
      <c r="I6" s="1" t="s">
        <v>41</v>
      </c>
      <c r="J6" s="1" t="s">
        <v>42</v>
      </c>
      <c r="K6" s="8" t="s">
        <v>43</v>
      </c>
      <c r="L6" s="8" t="s">
        <v>11</v>
      </c>
      <c r="M6" s="8" t="s">
        <v>12</v>
      </c>
      <c r="N6" s="1" t="s">
        <v>13</v>
      </c>
      <c r="O6" s="8" t="s">
        <v>14</v>
      </c>
      <c r="P6" s="8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8" t="s">
        <v>20</v>
      </c>
      <c r="V6" s="1" t="s">
        <v>21</v>
      </c>
      <c r="W6" s="8" t="s">
        <v>22</v>
      </c>
      <c r="X6" s="25" t="s">
        <v>23</v>
      </c>
      <c r="Y6" s="25" t="s">
        <v>39</v>
      </c>
      <c r="Z6" s="25" t="s">
        <v>24</v>
      </c>
      <c r="AA6" s="25" t="s">
        <v>25</v>
      </c>
      <c r="AB6" s="25" t="s">
        <v>26</v>
      </c>
      <c r="AC6" s="25" t="s">
        <v>27</v>
      </c>
      <c r="AD6" s="25" t="s">
        <v>28</v>
      </c>
      <c r="AE6" s="26" t="s">
        <v>29</v>
      </c>
      <c r="AF6" s="10" t="s">
        <v>2</v>
      </c>
      <c r="AG6" s="1" t="s">
        <v>30</v>
      </c>
      <c r="AH6" s="8" t="s">
        <v>37</v>
      </c>
      <c r="AI6" s="26" t="s">
        <v>38</v>
      </c>
      <c r="AJ6" s="8" t="s">
        <v>45</v>
      </c>
      <c r="AK6" s="8" t="s">
        <v>46</v>
      </c>
    </row>
    <row r="7" spans="1:37" s="11" customFormat="1" ht="111.75" customHeight="1" x14ac:dyDescent="0.35">
      <c r="A7" s="17">
        <v>2026</v>
      </c>
      <c r="B7" s="18">
        <v>1</v>
      </c>
      <c r="C7" s="19" t="s">
        <v>90</v>
      </c>
      <c r="D7" s="11" t="s">
        <v>49</v>
      </c>
      <c r="E7" s="11">
        <v>69798.12</v>
      </c>
      <c r="F7" s="12" t="s">
        <v>91</v>
      </c>
      <c r="G7" s="20" t="s">
        <v>92</v>
      </c>
      <c r="H7" s="11">
        <v>31</v>
      </c>
      <c r="I7" s="11" t="s">
        <v>50</v>
      </c>
      <c r="J7" s="11">
        <v>0</v>
      </c>
      <c r="K7" s="12" t="s">
        <v>51</v>
      </c>
      <c r="L7" s="12" t="s">
        <v>52</v>
      </c>
      <c r="M7" s="12" t="s">
        <v>53</v>
      </c>
      <c r="N7" s="11" t="s">
        <v>54</v>
      </c>
      <c r="O7" s="12" t="s">
        <v>55</v>
      </c>
      <c r="P7" s="12" t="s">
        <v>93</v>
      </c>
      <c r="Q7" s="11" t="s">
        <v>56</v>
      </c>
      <c r="R7" s="11">
        <v>29</v>
      </c>
      <c r="S7" s="11">
        <v>40</v>
      </c>
      <c r="T7" s="11">
        <v>0</v>
      </c>
      <c r="U7" s="12" t="s">
        <v>57</v>
      </c>
      <c r="V7" s="11">
        <v>1</v>
      </c>
      <c r="W7" s="12" t="s">
        <v>94</v>
      </c>
      <c r="X7" s="21">
        <v>45908</v>
      </c>
      <c r="Y7" s="22">
        <v>45915</v>
      </c>
      <c r="Z7" s="23">
        <v>69775.33</v>
      </c>
      <c r="AA7" s="23">
        <v>69775.33</v>
      </c>
      <c r="AB7" s="23">
        <v>69775.33</v>
      </c>
      <c r="AC7" s="23">
        <v>69775.33</v>
      </c>
      <c r="AD7" s="23">
        <v>69775.33</v>
      </c>
      <c r="AE7" s="24" t="s">
        <v>95</v>
      </c>
      <c r="AF7" s="12" t="s">
        <v>58</v>
      </c>
      <c r="AG7" s="11" t="s">
        <v>59</v>
      </c>
      <c r="AH7" s="12" t="s">
        <v>60</v>
      </c>
      <c r="AI7" s="20" t="s">
        <v>61</v>
      </c>
      <c r="AJ7" s="12" t="s">
        <v>85</v>
      </c>
      <c r="AK7" s="12" t="s">
        <v>62</v>
      </c>
    </row>
    <row r="8" spans="1:37" x14ac:dyDescent="0.35">
      <c r="Z8" s="27">
        <f>SUM(Z7:Z7)</f>
        <v>69775.33</v>
      </c>
      <c r="AA8" s="27">
        <f t="shared" ref="AA8:AD8" si="0">SUM(AA7:AA7)</f>
        <v>69775.33</v>
      </c>
      <c r="AB8" s="27">
        <f t="shared" si="0"/>
        <v>69775.33</v>
      </c>
      <c r="AC8" s="27">
        <f t="shared" si="0"/>
        <v>69775.33</v>
      </c>
      <c r="AD8" s="27">
        <f t="shared" si="0"/>
        <v>69775.33</v>
      </c>
    </row>
    <row r="11" spans="1:37" x14ac:dyDescent="0.35">
      <c r="Z11" s="14" t="s">
        <v>24</v>
      </c>
      <c r="AA11" s="14" t="s">
        <v>25</v>
      </c>
      <c r="AB11" s="14" t="s">
        <v>26</v>
      </c>
      <c r="AC11" s="14" t="s">
        <v>27</v>
      </c>
      <c r="AD11" s="14" t="s">
        <v>28</v>
      </c>
    </row>
    <row r="12" spans="1:37" x14ac:dyDescent="0.35">
      <c r="Z12" s="6">
        <v>69775.33</v>
      </c>
      <c r="AA12" s="6">
        <v>69775.33</v>
      </c>
      <c r="AB12" s="6">
        <v>69775.33</v>
      </c>
      <c r="AC12" s="6">
        <v>69775.33</v>
      </c>
      <c r="AD12" s="6">
        <v>69775.33</v>
      </c>
    </row>
    <row r="13" spans="1:37" ht="14.5" customHeight="1" x14ac:dyDescent="0.35">
      <c r="X13" s="28"/>
      <c r="Y13" s="2" t="s">
        <v>155</v>
      </c>
      <c r="Z13" s="29">
        <v>672187.84</v>
      </c>
      <c r="AA13" s="29">
        <v>672187.84</v>
      </c>
      <c r="AB13" s="29">
        <v>672187.84</v>
      </c>
      <c r="AC13" s="29">
        <v>672187.84</v>
      </c>
      <c r="AD13" s="29">
        <v>672187.84</v>
      </c>
    </row>
    <row r="14" spans="1:37" x14ac:dyDescent="0.35">
      <c r="X14" s="28"/>
    </row>
    <row r="15" spans="1:37" x14ac:dyDescent="0.35">
      <c r="X15" s="28"/>
      <c r="Y15" s="2" t="s">
        <v>156</v>
      </c>
      <c r="Z15" s="3">
        <f>+Z7-Z13</f>
        <v>-602412.51</v>
      </c>
      <c r="AA15" s="3">
        <f t="shared" ref="AA15:AD15" si="1">+AA7-AA13</f>
        <v>-602412.51</v>
      </c>
      <c r="AB15" s="3">
        <f t="shared" si="1"/>
        <v>-602412.51</v>
      </c>
      <c r="AC15" s="3">
        <f t="shared" si="1"/>
        <v>-602412.51</v>
      </c>
      <c r="AD15" s="3">
        <f t="shared" si="1"/>
        <v>-602412.51</v>
      </c>
    </row>
    <row r="16" spans="1:37" x14ac:dyDescent="0.35">
      <c r="X16" s="28"/>
    </row>
    <row r="17" spans="24:30" x14ac:dyDescent="0.35">
      <c r="X17" s="15"/>
    </row>
    <row r="18" spans="24:30" ht="43.5" x14ac:dyDescent="0.35">
      <c r="X18" s="15" t="s">
        <v>157</v>
      </c>
    </row>
    <row r="19" spans="24:30" x14ac:dyDescent="0.35">
      <c r="X19" s="2" t="s">
        <v>158</v>
      </c>
      <c r="Z19" s="3">
        <v>27659.61</v>
      </c>
      <c r="AA19" s="3">
        <v>27659.61</v>
      </c>
      <c r="AB19" s="3">
        <v>27659.61</v>
      </c>
      <c r="AC19" s="3">
        <v>27659.61</v>
      </c>
      <c r="AD19" s="3">
        <v>27659.61</v>
      </c>
    </row>
    <row r="20" spans="24:30" x14ac:dyDescent="0.35">
      <c r="X20" s="2" t="s">
        <v>159</v>
      </c>
      <c r="Z20" s="3">
        <v>43682.77</v>
      </c>
      <c r="AA20" s="3">
        <v>43682.77</v>
      </c>
      <c r="AB20" s="3">
        <v>43682.77</v>
      </c>
      <c r="AC20" s="3">
        <v>43682.77</v>
      </c>
      <c r="AD20" s="3">
        <v>43682.77</v>
      </c>
    </row>
    <row r="21" spans="24:30" x14ac:dyDescent="0.35">
      <c r="X21" s="2" t="s">
        <v>160</v>
      </c>
      <c r="Z21" s="3">
        <v>27710.25</v>
      </c>
      <c r="AA21" s="3">
        <v>27710.25</v>
      </c>
      <c r="AB21" s="3">
        <v>27710.25</v>
      </c>
      <c r="AC21" s="3">
        <v>27710.25</v>
      </c>
      <c r="AD21" s="3">
        <v>27710.25</v>
      </c>
    </row>
    <row r="22" spans="24:30" x14ac:dyDescent="0.35">
      <c r="X22" s="2" t="s">
        <v>161</v>
      </c>
      <c r="Z22" s="3">
        <v>23627.81</v>
      </c>
      <c r="AA22" s="3">
        <v>23627.81</v>
      </c>
      <c r="AB22" s="3">
        <v>23627.81</v>
      </c>
      <c r="AC22" s="3">
        <v>23627.81</v>
      </c>
      <c r="AD22" s="3">
        <v>23627.81</v>
      </c>
    </row>
    <row r="23" spans="24:30" x14ac:dyDescent="0.35">
      <c r="X23" s="2" t="s">
        <v>162</v>
      </c>
      <c r="Z23" s="3">
        <v>62898.91</v>
      </c>
      <c r="AA23" s="3">
        <v>62898.91</v>
      </c>
      <c r="AB23" s="3">
        <v>62898.91</v>
      </c>
      <c r="AC23" s="3">
        <v>62898.91</v>
      </c>
      <c r="AD23" s="3">
        <v>62898.91</v>
      </c>
    </row>
    <row r="24" spans="24:30" x14ac:dyDescent="0.35">
      <c r="X24" s="2" t="s">
        <v>163</v>
      </c>
      <c r="Z24" s="3">
        <v>13228.84</v>
      </c>
      <c r="AA24" s="3">
        <v>13228.84</v>
      </c>
      <c r="AB24" s="3">
        <v>13228.84</v>
      </c>
      <c r="AC24" s="3">
        <v>13228.84</v>
      </c>
      <c r="AD24" s="3">
        <v>13228.84</v>
      </c>
    </row>
    <row r="25" spans="24:30" x14ac:dyDescent="0.35">
      <c r="X25" s="2" t="s">
        <v>164</v>
      </c>
      <c r="Z25" s="3">
        <v>9194.66</v>
      </c>
      <c r="AA25" s="3">
        <v>9194.66</v>
      </c>
      <c r="AB25" s="3">
        <v>9194.66</v>
      </c>
      <c r="AC25" s="3">
        <v>9194.66</v>
      </c>
      <c r="AD25" s="3">
        <v>9194.66</v>
      </c>
    </row>
    <row r="26" spans="24:30" x14ac:dyDescent="0.35">
      <c r="X26" s="2" t="s">
        <v>165</v>
      </c>
      <c r="Z26" s="3">
        <v>9291.74</v>
      </c>
      <c r="AA26" s="3">
        <v>9291.74</v>
      </c>
      <c r="AB26" s="3">
        <v>9291.74</v>
      </c>
      <c r="AC26" s="3">
        <v>9291.74</v>
      </c>
      <c r="AD26" s="3">
        <v>9291.74</v>
      </c>
    </row>
    <row r="27" spans="24:30" x14ac:dyDescent="0.35">
      <c r="X27" s="2" t="s">
        <v>166</v>
      </c>
      <c r="Z27" s="3">
        <v>11994.83</v>
      </c>
      <c r="AA27" s="3">
        <v>11994.83</v>
      </c>
      <c r="AB27" s="3">
        <v>11994.83</v>
      </c>
      <c r="AC27" s="3">
        <v>11994.83</v>
      </c>
      <c r="AD27" s="3">
        <v>11994.83</v>
      </c>
    </row>
    <row r="28" spans="24:30" x14ac:dyDescent="0.35">
      <c r="X28" s="2" t="s">
        <v>167</v>
      </c>
      <c r="Z28" s="3">
        <v>18386.32</v>
      </c>
      <c r="AA28" s="3">
        <v>18386.32</v>
      </c>
      <c r="AB28" s="3">
        <v>18386.32</v>
      </c>
      <c r="AC28" s="3">
        <v>18386.32</v>
      </c>
      <c r="AD28" s="3">
        <v>18386.32</v>
      </c>
    </row>
    <row r="29" spans="24:30" x14ac:dyDescent="0.35">
      <c r="X29" s="2" t="s">
        <v>168</v>
      </c>
      <c r="Z29" s="3">
        <v>10720.35</v>
      </c>
      <c r="AA29" s="3">
        <v>10720.35</v>
      </c>
      <c r="AB29" s="3">
        <v>10720.35</v>
      </c>
      <c r="AC29" s="3">
        <v>10720.35</v>
      </c>
      <c r="AD29" s="3">
        <v>10720.35</v>
      </c>
    </row>
    <row r="30" spans="24:30" x14ac:dyDescent="0.35">
      <c r="X30" s="2" t="s">
        <v>169</v>
      </c>
      <c r="Z30" s="3">
        <v>37475.660000000003</v>
      </c>
      <c r="AA30" s="3">
        <v>37475.660000000003</v>
      </c>
      <c r="AB30" s="3">
        <v>37475.660000000003</v>
      </c>
      <c r="AC30" s="3">
        <v>37475.660000000003</v>
      </c>
      <c r="AD30" s="3">
        <v>37475.660000000003</v>
      </c>
    </row>
    <row r="31" spans="24:30" x14ac:dyDescent="0.35">
      <c r="X31" s="2" t="s">
        <v>170</v>
      </c>
      <c r="Z31" s="3">
        <v>31597.87</v>
      </c>
      <c r="AA31" s="3">
        <v>31597.87</v>
      </c>
      <c r="AB31" s="3">
        <v>31597.87</v>
      </c>
      <c r="AC31" s="3">
        <v>31597.87</v>
      </c>
      <c r="AD31" s="3">
        <v>31597.87</v>
      </c>
    </row>
    <row r="32" spans="24:30" x14ac:dyDescent="0.35">
      <c r="X32" s="2" t="s">
        <v>171</v>
      </c>
      <c r="Z32" s="3">
        <v>47905.29</v>
      </c>
      <c r="AA32" s="3">
        <v>47905.29</v>
      </c>
      <c r="AB32" s="3">
        <v>47905.29</v>
      </c>
      <c r="AC32" s="3">
        <v>47905.29</v>
      </c>
      <c r="AD32" s="3">
        <v>47905.29</v>
      </c>
    </row>
    <row r="33" spans="24:30" x14ac:dyDescent="0.35">
      <c r="X33" s="2" t="s">
        <v>172</v>
      </c>
      <c r="Z33" s="3">
        <v>28985.59</v>
      </c>
      <c r="AA33" s="3">
        <v>28985.59</v>
      </c>
      <c r="AB33" s="3">
        <v>28985.59</v>
      </c>
      <c r="AC33" s="3">
        <v>28985.59</v>
      </c>
      <c r="AD33" s="3">
        <v>28985.59</v>
      </c>
    </row>
    <row r="34" spans="24:30" x14ac:dyDescent="0.35">
      <c r="X34" s="2" t="s">
        <v>173</v>
      </c>
      <c r="Z34" s="3">
        <v>69636.83</v>
      </c>
      <c r="AA34" s="3">
        <v>69636.83</v>
      </c>
      <c r="AB34" s="3">
        <v>69636.83</v>
      </c>
      <c r="AC34" s="3">
        <v>69636.83</v>
      </c>
      <c r="AD34" s="3">
        <v>69636.83</v>
      </c>
    </row>
    <row r="35" spans="24:30" x14ac:dyDescent="0.35">
      <c r="X35" s="2" t="s">
        <v>174</v>
      </c>
      <c r="Z35" s="3">
        <v>10596.7</v>
      </c>
      <c r="AA35" s="3">
        <v>10596.7</v>
      </c>
      <c r="AB35" s="3">
        <v>10596.7</v>
      </c>
      <c r="AC35" s="3">
        <v>10596.7</v>
      </c>
      <c r="AD35" s="3">
        <v>10596.7</v>
      </c>
    </row>
    <row r="36" spans="24:30" x14ac:dyDescent="0.35">
      <c r="X36" s="2" t="s">
        <v>175</v>
      </c>
      <c r="Z36" s="3">
        <v>18946.740000000002</v>
      </c>
      <c r="AA36" s="3">
        <v>18946.740000000002</v>
      </c>
      <c r="AB36" s="3">
        <v>18946.740000000002</v>
      </c>
      <c r="AC36" s="3">
        <v>18946.740000000002</v>
      </c>
      <c r="AD36" s="3">
        <v>18946.740000000002</v>
      </c>
    </row>
    <row r="37" spans="24:30" ht="15" thickBot="1" x14ac:dyDescent="0.4">
      <c r="X37" s="2" t="s">
        <v>176</v>
      </c>
      <c r="Y37" s="4"/>
      <c r="Z37" s="5">
        <v>98871.74</v>
      </c>
      <c r="AA37" s="5">
        <v>98871.74</v>
      </c>
      <c r="AB37" s="5">
        <v>98871.74</v>
      </c>
      <c r="AC37" s="5">
        <v>98871.74</v>
      </c>
      <c r="AD37" s="5">
        <v>98871.74</v>
      </c>
    </row>
    <row r="38" spans="24:30" x14ac:dyDescent="0.35">
      <c r="Z38" s="3">
        <f>SUBTOTAL(9,Z19:Z37)</f>
        <v>602412.51</v>
      </c>
      <c r="AA38" s="3">
        <f t="shared" ref="AA38:AD38" si="2">SUBTOTAL(9,AA19:AA37)</f>
        <v>602412.51</v>
      </c>
      <c r="AB38" s="3">
        <f t="shared" si="2"/>
        <v>602412.51</v>
      </c>
      <c r="AC38" s="3">
        <f t="shared" si="2"/>
        <v>602412.51</v>
      </c>
      <c r="AD38" s="3">
        <f t="shared" si="2"/>
        <v>602412.51</v>
      </c>
    </row>
    <row r="39" spans="24:30" x14ac:dyDescent="0.35">
      <c r="X39" s="6"/>
    </row>
    <row r="40" spans="24:30" x14ac:dyDescent="0.35">
      <c r="Y40" s="2" t="s">
        <v>156</v>
      </c>
      <c r="Z40" s="6">
        <f>+Z15+Z38</f>
        <v>0</v>
      </c>
      <c r="AA40" s="6">
        <f>+AA15+AA38</f>
        <v>0</v>
      </c>
      <c r="AB40" s="6">
        <f>+AB15+AB38</f>
        <v>0</v>
      </c>
      <c r="AC40" s="6">
        <f>+AC15+AC38</f>
        <v>0</v>
      </c>
      <c r="AD40" s="6">
        <f>+AD15+AD38</f>
        <v>0</v>
      </c>
    </row>
  </sheetData>
  <autoFilter ref="A6:AK7" xr:uid="{DABDABED-47EB-4443-8B70-C0A4CE4816ED}">
    <filterColumn colId="2">
      <colorFilter dxfId="0"/>
    </filterColumn>
  </autoFilter>
  <mergeCells count="2">
    <mergeCell ref="A1:AK1"/>
    <mergeCell ref="A2:AK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workbookViewId="0">
      <selection activeCell="AK9" sqref="AK9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152</v>
      </c>
      <c r="C2">
        <v>2025</v>
      </c>
      <c r="D2" t="s">
        <v>153</v>
      </c>
      <c r="E2" t="s">
        <v>154</v>
      </c>
      <c r="F2" t="s">
        <v>59</v>
      </c>
      <c r="G2">
        <v>3848815.61</v>
      </c>
      <c r="H2">
        <v>3733305.8</v>
      </c>
    </row>
    <row r="3" spans="1:8" x14ac:dyDescent="0.35">
      <c r="A3" t="s">
        <v>63</v>
      </c>
      <c r="B3" t="s">
        <v>152</v>
      </c>
      <c r="C3">
        <v>2025</v>
      </c>
      <c r="D3" t="s">
        <v>153</v>
      </c>
      <c r="E3" t="s">
        <v>154</v>
      </c>
      <c r="F3" t="s">
        <v>59</v>
      </c>
      <c r="G3">
        <v>3810595.39</v>
      </c>
      <c r="H3">
        <v>3655367.56</v>
      </c>
    </row>
    <row r="4" spans="1:8" x14ac:dyDescent="0.35">
      <c r="A4" t="s">
        <v>64</v>
      </c>
      <c r="B4" t="s">
        <v>152</v>
      </c>
      <c r="C4">
        <v>2025</v>
      </c>
      <c r="D4" t="s">
        <v>153</v>
      </c>
      <c r="E4" t="s">
        <v>154</v>
      </c>
      <c r="F4" t="s">
        <v>59</v>
      </c>
      <c r="G4">
        <v>2200336.2999999998</v>
      </c>
      <c r="H4">
        <v>2200336.2799999998</v>
      </c>
    </row>
    <row r="5" spans="1:8" x14ac:dyDescent="0.35">
      <c r="A5" t="s">
        <v>65</v>
      </c>
      <c r="B5" t="s">
        <v>152</v>
      </c>
      <c r="C5">
        <v>2025</v>
      </c>
      <c r="D5" t="s">
        <v>153</v>
      </c>
      <c r="E5" t="s">
        <v>154</v>
      </c>
      <c r="F5" t="s">
        <v>59</v>
      </c>
      <c r="G5">
        <v>1048420.4</v>
      </c>
      <c r="H5">
        <v>1048420.4</v>
      </c>
    </row>
    <row r="6" spans="1:8" x14ac:dyDescent="0.35">
      <c r="A6" t="s">
        <v>66</v>
      </c>
      <c r="B6" t="s">
        <v>152</v>
      </c>
      <c r="C6">
        <v>2025</v>
      </c>
      <c r="D6" t="s">
        <v>153</v>
      </c>
      <c r="E6" t="s">
        <v>154</v>
      </c>
      <c r="F6" t="s">
        <v>59</v>
      </c>
      <c r="G6">
        <v>2153272.16</v>
      </c>
      <c r="H6">
        <v>2153272.16</v>
      </c>
    </row>
    <row r="7" spans="1:8" x14ac:dyDescent="0.35">
      <c r="A7" t="s">
        <v>67</v>
      </c>
      <c r="B7" t="s">
        <v>152</v>
      </c>
      <c r="C7">
        <v>2025</v>
      </c>
      <c r="D7" t="s">
        <v>153</v>
      </c>
      <c r="E7" t="s">
        <v>154</v>
      </c>
      <c r="F7" t="s">
        <v>59</v>
      </c>
      <c r="G7">
        <v>1579652.77</v>
      </c>
      <c r="H7">
        <v>1579652.8</v>
      </c>
    </row>
    <row r="8" spans="1:8" x14ac:dyDescent="0.35">
      <c r="A8" t="s">
        <v>68</v>
      </c>
      <c r="B8" t="s">
        <v>152</v>
      </c>
      <c r="C8">
        <v>2025</v>
      </c>
      <c r="D8" t="s">
        <v>153</v>
      </c>
      <c r="E8" t="s">
        <v>154</v>
      </c>
      <c r="F8" t="s">
        <v>59</v>
      </c>
      <c r="G8">
        <v>4362651.05</v>
      </c>
      <c r="H8">
        <v>4672234.1399999997</v>
      </c>
    </row>
    <row r="9" spans="1:8" x14ac:dyDescent="0.35">
      <c r="A9" t="s">
        <v>69</v>
      </c>
      <c r="B9" t="s">
        <v>152</v>
      </c>
      <c r="C9">
        <v>2025</v>
      </c>
      <c r="D9" t="s">
        <v>153</v>
      </c>
      <c r="E9" t="s">
        <v>154</v>
      </c>
      <c r="F9" t="s">
        <v>59</v>
      </c>
      <c r="G9">
        <v>993435.59</v>
      </c>
      <c r="H9">
        <v>884442.53</v>
      </c>
    </row>
    <row r="10" spans="1:8" x14ac:dyDescent="0.35">
      <c r="A10" t="s">
        <v>70</v>
      </c>
      <c r="B10" t="s">
        <v>152</v>
      </c>
      <c r="C10">
        <v>2025</v>
      </c>
      <c r="D10" t="s">
        <v>153</v>
      </c>
      <c r="E10" t="s">
        <v>154</v>
      </c>
      <c r="F10" t="s">
        <v>59</v>
      </c>
      <c r="G10">
        <v>14986755.279999999</v>
      </c>
      <c r="H10">
        <v>14507050.15</v>
      </c>
    </row>
    <row r="11" spans="1:8" x14ac:dyDescent="0.35">
      <c r="A11" t="s">
        <v>71</v>
      </c>
      <c r="B11" t="s">
        <v>152</v>
      </c>
      <c r="C11">
        <v>2025</v>
      </c>
      <c r="D11" t="s">
        <v>153</v>
      </c>
      <c r="E11" t="s">
        <v>154</v>
      </c>
      <c r="F11" t="s">
        <v>59</v>
      </c>
      <c r="G11">
        <v>793827.3</v>
      </c>
      <c r="H11">
        <v>793827.28</v>
      </c>
    </row>
    <row r="12" spans="1:8" x14ac:dyDescent="0.35">
      <c r="A12" t="s">
        <v>72</v>
      </c>
      <c r="B12" t="s">
        <v>152</v>
      </c>
      <c r="C12">
        <v>2025</v>
      </c>
      <c r="D12" t="s">
        <v>153</v>
      </c>
      <c r="E12" t="s">
        <v>154</v>
      </c>
      <c r="F12" t="s">
        <v>59</v>
      </c>
      <c r="G12">
        <v>1766914.14</v>
      </c>
      <c r="H12">
        <v>1726290.15</v>
      </c>
    </row>
    <row r="13" spans="1:8" x14ac:dyDescent="0.35">
      <c r="A13" t="s">
        <v>73</v>
      </c>
      <c r="B13" t="s">
        <v>152</v>
      </c>
      <c r="C13">
        <v>2025</v>
      </c>
      <c r="D13" t="s">
        <v>153</v>
      </c>
      <c r="E13" t="s">
        <v>154</v>
      </c>
      <c r="F13" t="s">
        <v>59</v>
      </c>
      <c r="G13">
        <v>4439867.66</v>
      </c>
      <c r="H13">
        <v>5130284.59</v>
      </c>
    </row>
    <row r="14" spans="1:8" x14ac:dyDescent="0.35">
      <c r="A14" t="s">
        <v>74</v>
      </c>
      <c r="B14" t="s">
        <v>152</v>
      </c>
      <c r="C14">
        <v>2025</v>
      </c>
      <c r="D14" t="s">
        <v>153</v>
      </c>
      <c r="E14" t="s">
        <v>154</v>
      </c>
      <c r="F14" t="s">
        <v>59</v>
      </c>
      <c r="G14">
        <v>1017123.45</v>
      </c>
      <c r="H14">
        <v>1017123.43</v>
      </c>
    </row>
    <row r="15" spans="1:8" x14ac:dyDescent="0.35">
      <c r="A15" t="s">
        <v>75</v>
      </c>
      <c r="B15" t="s">
        <v>152</v>
      </c>
      <c r="C15">
        <v>2025</v>
      </c>
      <c r="D15" t="s">
        <v>153</v>
      </c>
      <c r="E15" t="s">
        <v>154</v>
      </c>
      <c r="F15" t="s">
        <v>59</v>
      </c>
      <c r="G15">
        <v>900440.94</v>
      </c>
      <c r="H15">
        <v>889957.92</v>
      </c>
    </row>
    <row r="16" spans="1:8" x14ac:dyDescent="0.35">
      <c r="A16" t="s">
        <v>76</v>
      </c>
      <c r="B16" t="s">
        <v>152</v>
      </c>
      <c r="C16">
        <v>2025</v>
      </c>
      <c r="D16" t="s">
        <v>153</v>
      </c>
      <c r="E16" t="s">
        <v>154</v>
      </c>
      <c r="F16" t="s">
        <v>59</v>
      </c>
      <c r="G16">
        <v>432257.27</v>
      </c>
      <c r="H16">
        <v>432257.27</v>
      </c>
    </row>
    <row r="17" spans="1:8" x14ac:dyDescent="0.35">
      <c r="A17" t="s">
        <v>77</v>
      </c>
      <c r="B17" t="s">
        <v>152</v>
      </c>
      <c r="C17">
        <v>2025</v>
      </c>
      <c r="D17" t="s">
        <v>153</v>
      </c>
      <c r="E17" t="s">
        <v>154</v>
      </c>
      <c r="F17" t="s">
        <v>59</v>
      </c>
      <c r="G17">
        <v>624129.69999999995</v>
      </c>
      <c r="H17">
        <v>507857.84</v>
      </c>
    </row>
    <row r="18" spans="1:8" x14ac:dyDescent="0.35">
      <c r="A18" t="s">
        <v>78</v>
      </c>
      <c r="B18" t="s">
        <v>152</v>
      </c>
      <c r="C18">
        <v>2025</v>
      </c>
      <c r="D18" t="s">
        <v>153</v>
      </c>
      <c r="E18" t="s">
        <v>154</v>
      </c>
      <c r="F18" t="s">
        <v>59</v>
      </c>
      <c r="G18">
        <v>1118207.98</v>
      </c>
      <c r="H18">
        <v>1118207.98</v>
      </c>
    </row>
    <row r="19" spans="1:8" x14ac:dyDescent="0.35">
      <c r="A19" t="s">
        <v>79</v>
      </c>
      <c r="B19" t="s">
        <v>152</v>
      </c>
      <c r="C19">
        <v>2025</v>
      </c>
      <c r="D19" t="s">
        <v>153</v>
      </c>
      <c r="E19" t="s">
        <v>154</v>
      </c>
      <c r="F19" t="s">
        <v>59</v>
      </c>
      <c r="G19">
        <v>413933.62</v>
      </c>
      <c r="H19">
        <v>305527.90000000002</v>
      </c>
    </row>
    <row r="20" spans="1:8" x14ac:dyDescent="0.35">
      <c r="A20" t="s">
        <v>80</v>
      </c>
      <c r="B20" t="s">
        <v>152</v>
      </c>
      <c r="C20">
        <v>2025</v>
      </c>
      <c r="D20" t="s">
        <v>153</v>
      </c>
      <c r="E20" t="s">
        <v>154</v>
      </c>
      <c r="F20" t="s">
        <v>59</v>
      </c>
      <c r="G20">
        <v>1020928.8</v>
      </c>
      <c r="H20">
        <v>920977.13</v>
      </c>
    </row>
    <row r="21" spans="1:8" x14ac:dyDescent="0.35">
      <c r="A21" t="s">
        <v>81</v>
      </c>
      <c r="B21" t="s">
        <v>152</v>
      </c>
      <c r="C21">
        <v>2025</v>
      </c>
      <c r="D21" t="s">
        <v>153</v>
      </c>
      <c r="E21" t="s">
        <v>154</v>
      </c>
      <c r="F21" t="s">
        <v>59</v>
      </c>
      <c r="G21">
        <v>677274.93</v>
      </c>
      <c r="H21">
        <v>677274.88</v>
      </c>
    </row>
    <row r="22" spans="1:8" x14ac:dyDescent="0.35">
      <c r="A22" t="s">
        <v>82</v>
      </c>
      <c r="B22" t="s">
        <v>152</v>
      </c>
      <c r="C22">
        <v>2025</v>
      </c>
      <c r="D22" t="s">
        <v>153</v>
      </c>
      <c r="E22" t="s">
        <v>154</v>
      </c>
      <c r="F22" t="s">
        <v>59</v>
      </c>
      <c r="G22">
        <v>4172983.68</v>
      </c>
      <c r="H22">
        <v>4172983.69</v>
      </c>
    </row>
    <row r="23" spans="1:8" x14ac:dyDescent="0.35">
      <c r="A23" t="s">
        <v>83</v>
      </c>
      <c r="B23" t="s">
        <v>152</v>
      </c>
      <c r="C23">
        <v>2025</v>
      </c>
      <c r="D23" t="s">
        <v>153</v>
      </c>
      <c r="E23" t="s">
        <v>154</v>
      </c>
      <c r="F23" t="s">
        <v>59</v>
      </c>
      <c r="G23">
        <v>3362453.43</v>
      </c>
      <c r="H23">
        <v>3362453.41</v>
      </c>
    </row>
    <row r="24" spans="1:8" x14ac:dyDescent="0.35">
      <c r="A24" t="s">
        <v>84</v>
      </c>
      <c r="B24" t="s">
        <v>152</v>
      </c>
      <c r="C24">
        <v>2025</v>
      </c>
      <c r="D24" t="s">
        <v>153</v>
      </c>
      <c r="E24" t="s">
        <v>154</v>
      </c>
      <c r="F24" t="s">
        <v>59</v>
      </c>
      <c r="G24">
        <v>749928.52</v>
      </c>
      <c r="H24">
        <v>749928.51</v>
      </c>
    </row>
    <row r="25" spans="1:8" x14ac:dyDescent="0.35">
      <c r="A25" t="s">
        <v>86</v>
      </c>
      <c r="B25" t="s">
        <v>152</v>
      </c>
      <c r="C25">
        <v>2025</v>
      </c>
      <c r="D25" t="s">
        <v>153</v>
      </c>
      <c r="E25" t="s">
        <v>154</v>
      </c>
      <c r="F25" t="s">
        <v>59</v>
      </c>
      <c r="G25">
        <v>10420411.689999999</v>
      </c>
      <c r="H25">
        <v>9995368.8200000003</v>
      </c>
    </row>
    <row r="26" spans="1:8" x14ac:dyDescent="0.35">
      <c r="A26" t="s">
        <v>87</v>
      </c>
      <c r="B26" t="s">
        <v>152</v>
      </c>
      <c r="C26">
        <v>2025</v>
      </c>
      <c r="D26" t="s">
        <v>153</v>
      </c>
      <c r="E26" t="s">
        <v>154</v>
      </c>
      <c r="F26" t="s">
        <v>59</v>
      </c>
      <c r="G26">
        <v>3500000</v>
      </c>
      <c r="H26">
        <v>3328437.13</v>
      </c>
    </row>
    <row r="27" spans="1:8" x14ac:dyDescent="0.35">
      <c r="A27" t="s">
        <v>88</v>
      </c>
      <c r="B27" t="s">
        <v>152</v>
      </c>
      <c r="C27">
        <v>2025</v>
      </c>
      <c r="D27" t="s">
        <v>153</v>
      </c>
      <c r="E27" t="s">
        <v>154</v>
      </c>
      <c r="F27" t="s">
        <v>59</v>
      </c>
      <c r="G27">
        <v>5500000</v>
      </c>
      <c r="H27">
        <v>5499685.4800000004</v>
      </c>
    </row>
    <row r="28" spans="1:8" x14ac:dyDescent="0.35">
      <c r="A28" t="s">
        <v>89</v>
      </c>
      <c r="B28" t="s">
        <v>152</v>
      </c>
      <c r="C28">
        <v>2025</v>
      </c>
      <c r="D28" t="s">
        <v>153</v>
      </c>
      <c r="E28" t="s">
        <v>154</v>
      </c>
      <c r="F28" t="s">
        <v>59</v>
      </c>
      <c r="G28">
        <v>6926435</v>
      </c>
      <c r="H28">
        <v>7554332.7000000002</v>
      </c>
    </row>
    <row r="29" spans="1:8" x14ac:dyDescent="0.35">
      <c r="A29" t="s">
        <v>90</v>
      </c>
      <c r="B29" t="s">
        <v>152</v>
      </c>
      <c r="C29">
        <v>2025</v>
      </c>
      <c r="D29" t="s">
        <v>153</v>
      </c>
      <c r="E29" t="s">
        <v>154</v>
      </c>
      <c r="F29" t="s">
        <v>59</v>
      </c>
      <c r="G29">
        <v>69798.12</v>
      </c>
      <c r="H29">
        <v>69775.33</v>
      </c>
    </row>
    <row r="30" spans="1:8" x14ac:dyDescent="0.35">
      <c r="A30" t="s">
        <v>96</v>
      </c>
      <c r="B30" t="s">
        <v>152</v>
      </c>
      <c r="C30">
        <v>2025</v>
      </c>
      <c r="D30" t="s">
        <v>153</v>
      </c>
      <c r="E30" t="s">
        <v>154</v>
      </c>
      <c r="F30" t="s">
        <v>59</v>
      </c>
      <c r="G30">
        <v>245619.39</v>
      </c>
      <c r="H30">
        <v>245619.38</v>
      </c>
    </row>
    <row r="31" spans="1:8" x14ac:dyDescent="0.35">
      <c r="A31" t="s">
        <v>97</v>
      </c>
      <c r="B31" t="s">
        <v>152</v>
      </c>
      <c r="C31">
        <v>2025</v>
      </c>
      <c r="D31" t="s">
        <v>153</v>
      </c>
      <c r="E31" t="s">
        <v>154</v>
      </c>
      <c r="F31" t="s">
        <v>59</v>
      </c>
      <c r="G31">
        <v>1438131.78</v>
      </c>
      <c r="H31">
        <v>1437999.63</v>
      </c>
    </row>
    <row r="32" spans="1:8" x14ac:dyDescent="0.35">
      <c r="A32" t="s">
        <v>98</v>
      </c>
      <c r="B32" t="s">
        <v>152</v>
      </c>
      <c r="C32">
        <v>2025</v>
      </c>
      <c r="D32" t="s">
        <v>153</v>
      </c>
      <c r="E32" t="s">
        <v>154</v>
      </c>
      <c r="F32" t="s">
        <v>59</v>
      </c>
      <c r="G32">
        <v>1627846.3</v>
      </c>
      <c r="H32">
        <v>1599935.73</v>
      </c>
    </row>
    <row r="33" spans="1:8" x14ac:dyDescent="0.35">
      <c r="A33" t="s">
        <v>99</v>
      </c>
      <c r="B33" t="s">
        <v>152</v>
      </c>
      <c r="C33">
        <v>2025</v>
      </c>
      <c r="D33" t="s">
        <v>153</v>
      </c>
      <c r="E33" t="s">
        <v>154</v>
      </c>
      <c r="F33" t="s">
        <v>59</v>
      </c>
      <c r="G33">
        <v>1647230.24</v>
      </c>
      <c r="H33">
        <v>1599180.72</v>
      </c>
    </row>
    <row r="34" spans="1:8" x14ac:dyDescent="0.35">
      <c r="A34" t="s">
        <v>100</v>
      </c>
      <c r="B34" t="s">
        <v>152</v>
      </c>
      <c r="C34">
        <v>2025</v>
      </c>
      <c r="D34" t="s">
        <v>153</v>
      </c>
      <c r="E34" t="s">
        <v>154</v>
      </c>
      <c r="F34" t="s">
        <v>59</v>
      </c>
      <c r="G34">
        <v>1506728.13</v>
      </c>
      <c r="H34">
        <v>1492131.96</v>
      </c>
    </row>
    <row r="35" spans="1:8" x14ac:dyDescent="0.35">
      <c r="A35" t="s">
        <v>101</v>
      </c>
      <c r="B35" t="s">
        <v>152</v>
      </c>
      <c r="C35">
        <v>2025</v>
      </c>
      <c r="D35" t="s">
        <v>153</v>
      </c>
      <c r="E35" t="s">
        <v>154</v>
      </c>
      <c r="F35" t="s">
        <v>59</v>
      </c>
      <c r="G35">
        <v>1564505.34</v>
      </c>
      <c r="H35">
        <v>1524490.31</v>
      </c>
    </row>
    <row r="36" spans="1:8" x14ac:dyDescent="0.35">
      <c r="A36" t="s">
        <v>102</v>
      </c>
      <c r="B36" t="s">
        <v>152</v>
      </c>
      <c r="C36">
        <v>2025</v>
      </c>
      <c r="D36" t="s">
        <v>153</v>
      </c>
      <c r="E36" t="s">
        <v>154</v>
      </c>
      <c r="F36" t="s">
        <v>59</v>
      </c>
      <c r="G36">
        <v>1510704.94</v>
      </c>
      <c r="H36">
        <v>1510423.12</v>
      </c>
    </row>
    <row r="37" spans="1:8" x14ac:dyDescent="0.35">
      <c r="A37" t="s">
        <v>103</v>
      </c>
      <c r="B37" t="s">
        <v>152</v>
      </c>
      <c r="C37">
        <v>2025</v>
      </c>
      <c r="D37" t="s">
        <v>153</v>
      </c>
      <c r="E37" t="s">
        <v>154</v>
      </c>
      <c r="F37" t="s">
        <v>59</v>
      </c>
      <c r="G37">
        <v>1518553.45</v>
      </c>
      <c r="H37">
        <v>1499041.27</v>
      </c>
    </row>
    <row r="38" spans="1:8" x14ac:dyDescent="0.35">
      <c r="A38" t="s">
        <v>104</v>
      </c>
      <c r="B38" t="s">
        <v>152</v>
      </c>
      <c r="C38">
        <v>2025</v>
      </c>
      <c r="D38" t="s">
        <v>153</v>
      </c>
      <c r="E38" t="s">
        <v>154</v>
      </c>
      <c r="F38" t="s">
        <v>59</v>
      </c>
      <c r="G38">
        <v>1401497.89</v>
      </c>
      <c r="H38">
        <v>1401347.98</v>
      </c>
    </row>
    <row r="39" spans="1:8" x14ac:dyDescent="0.35">
      <c r="A39" t="s">
        <v>105</v>
      </c>
      <c r="B39" t="s">
        <v>152</v>
      </c>
      <c r="C39">
        <v>2025</v>
      </c>
      <c r="D39" t="s">
        <v>153</v>
      </c>
      <c r="E39" t="s">
        <v>154</v>
      </c>
      <c r="F39" t="s">
        <v>59</v>
      </c>
      <c r="G39">
        <v>1450000</v>
      </c>
      <c r="H39">
        <v>1449993.13</v>
      </c>
    </row>
    <row r="40" spans="1:8" x14ac:dyDescent="0.35">
      <c r="A40" t="s">
        <v>106</v>
      </c>
      <c r="B40" t="s">
        <v>152</v>
      </c>
      <c r="C40">
        <v>2025</v>
      </c>
      <c r="D40" t="s">
        <v>153</v>
      </c>
      <c r="E40" t="s">
        <v>154</v>
      </c>
      <c r="F40" t="s">
        <v>59</v>
      </c>
      <c r="G40">
        <v>1450000</v>
      </c>
      <c r="H40">
        <v>1448906.88</v>
      </c>
    </row>
    <row r="41" spans="1:8" x14ac:dyDescent="0.35">
      <c r="A41" t="s">
        <v>107</v>
      </c>
      <c r="B41" t="s">
        <v>152</v>
      </c>
      <c r="C41">
        <v>2025</v>
      </c>
      <c r="D41" t="s">
        <v>153</v>
      </c>
      <c r="E41" t="s">
        <v>154</v>
      </c>
      <c r="F41" t="s">
        <v>59</v>
      </c>
      <c r="G41">
        <v>1450000</v>
      </c>
      <c r="H41">
        <v>1448906.9</v>
      </c>
    </row>
    <row r="42" spans="1:8" x14ac:dyDescent="0.35">
      <c r="A42" t="s">
        <v>108</v>
      </c>
      <c r="B42" t="s">
        <v>152</v>
      </c>
      <c r="C42">
        <v>2025</v>
      </c>
      <c r="D42" t="s">
        <v>153</v>
      </c>
      <c r="E42" t="s">
        <v>154</v>
      </c>
      <c r="F42" t="s">
        <v>59</v>
      </c>
      <c r="G42">
        <v>930326</v>
      </c>
      <c r="H42">
        <v>922239.98</v>
      </c>
    </row>
    <row r="43" spans="1:8" x14ac:dyDescent="0.35">
      <c r="A43" t="s">
        <v>109</v>
      </c>
      <c r="B43" t="s">
        <v>152</v>
      </c>
      <c r="C43">
        <v>2025</v>
      </c>
      <c r="D43" t="s">
        <v>153</v>
      </c>
      <c r="E43" t="s">
        <v>154</v>
      </c>
      <c r="F43" t="s">
        <v>59</v>
      </c>
      <c r="G43">
        <v>2980246.45</v>
      </c>
      <c r="H43">
        <v>2980246.43</v>
      </c>
    </row>
    <row r="44" spans="1:8" x14ac:dyDescent="0.35">
      <c r="A44" t="s">
        <v>110</v>
      </c>
      <c r="B44" t="s">
        <v>152</v>
      </c>
      <c r="C44">
        <v>2025</v>
      </c>
      <c r="D44" t="s">
        <v>153</v>
      </c>
      <c r="E44" t="s">
        <v>154</v>
      </c>
      <c r="F44" t="s">
        <v>59</v>
      </c>
      <c r="G44">
        <v>1620000</v>
      </c>
      <c r="H44">
        <v>1617714.89</v>
      </c>
    </row>
    <row r="45" spans="1:8" x14ac:dyDescent="0.35">
      <c r="A45" t="s">
        <v>111</v>
      </c>
      <c r="B45" t="s">
        <v>152</v>
      </c>
      <c r="C45">
        <v>2025</v>
      </c>
      <c r="D45" t="s">
        <v>153</v>
      </c>
      <c r="E45" t="s">
        <v>154</v>
      </c>
      <c r="F45" t="s">
        <v>59</v>
      </c>
      <c r="G45">
        <v>1665000</v>
      </c>
      <c r="H45">
        <v>1664499.99</v>
      </c>
    </row>
    <row r="46" spans="1:8" x14ac:dyDescent="0.35">
      <c r="A46" t="s">
        <v>112</v>
      </c>
      <c r="B46" t="s">
        <v>152</v>
      </c>
      <c r="C46">
        <v>2025</v>
      </c>
      <c r="D46" t="s">
        <v>153</v>
      </c>
      <c r="E46" t="s">
        <v>154</v>
      </c>
      <c r="F46" t="s">
        <v>59</v>
      </c>
      <c r="G46">
        <v>904158.71</v>
      </c>
      <c r="H46">
        <v>904158.7</v>
      </c>
    </row>
    <row r="47" spans="1:8" x14ac:dyDescent="0.35">
      <c r="A47" t="s">
        <v>113</v>
      </c>
      <c r="B47" t="s">
        <v>152</v>
      </c>
      <c r="C47">
        <v>2025</v>
      </c>
      <c r="D47" t="s">
        <v>153</v>
      </c>
      <c r="E47" t="s">
        <v>154</v>
      </c>
      <c r="F47" t="s">
        <v>59</v>
      </c>
      <c r="G47">
        <v>1550000</v>
      </c>
      <c r="H47">
        <v>1547234.3</v>
      </c>
    </row>
    <row r="48" spans="1:8" x14ac:dyDescent="0.35">
      <c r="A48" t="s">
        <v>114</v>
      </c>
      <c r="B48" t="s">
        <v>152</v>
      </c>
      <c r="C48">
        <v>2025</v>
      </c>
      <c r="D48" t="s">
        <v>153</v>
      </c>
      <c r="E48" t="s">
        <v>154</v>
      </c>
      <c r="F48" t="s">
        <v>59</v>
      </c>
      <c r="G48">
        <v>1725000</v>
      </c>
      <c r="H48">
        <v>1699447.73</v>
      </c>
    </row>
    <row r="49" spans="1:8" x14ac:dyDescent="0.35">
      <c r="A49" t="s">
        <v>115</v>
      </c>
      <c r="B49" t="s">
        <v>152</v>
      </c>
      <c r="C49">
        <v>2025</v>
      </c>
      <c r="D49" t="s">
        <v>153</v>
      </c>
      <c r="E49" t="s">
        <v>154</v>
      </c>
      <c r="F49" t="s">
        <v>59</v>
      </c>
      <c r="G49">
        <v>1655000</v>
      </c>
      <c r="H49">
        <v>1654344.45</v>
      </c>
    </row>
    <row r="50" spans="1:8" x14ac:dyDescent="0.35">
      <c r="A50" t="s">
        <v>116</v>
      </c>
      <c r="B50" t="s">
        <v>152</v>
      </c>
      <c r="C50">
        <v>2025</v>
      </c>
      <c r="D50" t="s">
        <v>153</v>
      </c>
      <c r="E50" t="s">
        <v>154</v>
      </c>
      <c r="F50" t="s">
        <v>59</v>
      </c>
      <c r="G50">
        <v>3100000</v>
      </c>
      <c r="H50">
        <v>3094516.26</v>
      </c>
    </row>
    <row r="51" spans="1:8" x14ac:dyDescent="0.35">
      <c r="A51" t="s">
        <v>117</v>
      </c>
      <c r="B51" t="s">
        <v>152</v>
      </c>
      <c r="C51">
        <v>2025</v>
      </c>
      <c r="D51" t="s">
        <v>153</v>
      </c>
      <c r="E51" t="s">
        <v>154</v>
      </c>
      <c r="F51" t="s">
        <v>59</v>
      </c>
      <c r="G51">
        <v>5357330.59</v>
      </c>
      <c r="H51">
        <v>5356805.04</v>
      </c>
    </row>
    <row r="52" spans="1:8" x14ac:dyDescent="0.35">
      <c r="A52" t="s">
        <v>118</v>
      </c>
      <c r="B52" t="s">
        <v>152</v>
      </c>
      <c r="C52">
        <v>2025</v>
      </c>
      <c r="D52" t="s">
        <v>153</v>
      </c>
      <c r="E52" t="s">
        <v>154</v>
      </c>
      <c r="F52" t="s">
        <v>59</v>
      </c>
      <c r="G52">
        <v>3100000</v>
      </c>
      <c r="H52">
        <v>3099644.85</v>
      </c>
    </row>
    <row r="53" spans="1:8" x14ac:dyDescent="0.35">
      <c r="A53" t="s">
        <v>119</v>
      </c>
      <c r="B53" t="s">
        <v>152</v>
      </c>
      <c r="C53">
        <v>2025</v>
      </c>
      <c r="D53" t="s">
        <v>153</v>
      </c>
      <c r="E53" t="s">
        <v>154</v>
      </c>
      <c r="F53" t="s">
        <v>59</v>
      </c>
      <c r="G53">
        <v>1865000</v>
      </c>
      <c r="H53">
        <v>1863499.96</v>
      </c>
    </row>
    <row r="54" spans="1:8" x14ac:dyDescent="0.35">
      <c r="A54" t="s">
        <v>120</v>
      </c>
      <c r="B54" t="s">
        <v>152</v>
      </c>
      <c r="C54">
        <v>2025</v>
      </c>
      <c r="D54" t="s">
        <v>153</v>
      </c>
      <c r="E54" t="s">
        <v>154</v>
      </c>
      <c r="F54" t="s">
        <v>59</v>
      </c>
      <c r="G54">
        <v>1700000</v>
      </c>
      <c r="H54">
        <v>1697432.21</v>
      </c>
    </row>
    <row r="55" spans="1:8" x14ac:dyDescent="0.35">
      <c r="A55" t="s">
        <v>121</v>
      </c>
      <c r="B55" t="s">
        <v>152</v>
      </c>
      <c r="C55">
        <v>2025</v>
      </c>
      <c r="D55" t="s">
        <v>153</v>
      </c>
      <c r="E55" t="s">
        <v>154</v>
      </c>
      <c r="F55" t="s">
        <v>59</v>
      </c>
      <c r="G55">
        <v>1670000</v>
      </c>
      <c r="H55">
        <v>1667999.99</v>
      </c>
    </row>
    <row r="56" spans="1:8" x14ac:dyDescent="0.35">
      <c r="A56" t="s">
        <v>122</v>
      </c>
      <c r="B56" t="s">
        <v>152</v>
      </c>
      <c r="C56">
        <v>2025</v>
      </c>
      <c r="D56" t="s">
        <v>153</v>
      </c>
      <c r="E56" t="s">
        <v>154</v>
      </c>
      <c r="F56" t="s">
        <v>59</v>
      </c>
      <c r="G56">
        <v>1615000</v>
      </c>
      <c r="H56">
        <v>1611325.13</v>
      </c>
    </row>
    <row r="57" spans="1:8" x14ac:dyDescent="0.35">
      <c r="A57" t="s">
        <v>123</v>
      </c>
      <c r="B57" t="s">
        <v>152</v>
      </c>
      <c r="C57">
        <v>2025</v>
      </c>
      <c r="D57" t="s">
        <v>153</v>
      </c>
      <c r="E57" t="s">
        <v>154</v>
      </c>
      <c r="F57" t="s">
        <v>59</v>
      </c>
      <c r="G57">
        <v>2775000</v>
      </c>
      <c r="H57">
        <v>2773602.51</v>
      </c>
    </row>
    <row r="58" spans="1:8" x14ac:dyDescent="0.35">
      <c r="A58" t="s">
        <v>124</v>
      </c>
      <c r="B58" t="s">
        <v>152</v>
      </c>
      <c r="C58">
        <v>2025</v>
      </c>
      <c r="D58" t="s">
        <v>153</v>
      </c>
      <c r="E58" t="s">
        <v>154</v>
      </c>
      <c r="F58" t="s">
        <v>59</v>
      </c>
      <c r="G58">
        <v>2521356.08</v>
      </c>
      <c r="H58">
        <v>2521356.0099999998</v>
      </c>
    </row>
    <row r="59" spans="1:8" x14ac:dyDescent="0.35">
      <c r="A59" t="s">
        <v>125</v>
      </c>
      <c r="B59" t="s">
        <v>152</v>
      </c>
      <c r="C59">
        <v>2025</v>
      </c>
      <c r="D59" t="s">
        <v>153</v>
      </c>
      <c r="E59" t="s">
        <v>154</v>
      </c>
      <c r="F59" t="s">
        <v>59</v>
      </c>
      <c r="G59">
        <v>1200000</v>
      </c>
      <c r="H59">
        <v>1198668.32</v>
      </c>
    </row>
    <row r="60" spans="1:8" x14ac:dyDescent="0.35">
      <c r="A60" t="s">
        <v>126</v>
      </c>
      <c r="B60" t="s">
        <v>152</v>
      </c>
      <c r="C60">
        <v>2025</v>
      </c>
      <c r="D60" t="s">
        <v>153</v>
      </c>
      <c r="E60" t="s">
        <v>154</v>
      </c>
      <c r="F60" t="s">
        <v>59</v>
      </c>
      <c r="G60">
        <v>1200000</v>
      </c>
      <c r="H60">
        <v>1197965.3899999999</v>
      </c>
    </row>
    <row r="61" spans="1:8" x14ac:dyDescent="0.35">
      <c r="A61" t="s">
        <v>127</v>
      </c>
      <c r="B61" t="s">
        <v>152</v>
      </c>
      <c r="C61">
        <v>2025</v>
      </c>
      <c r="D61" t="s">
        <v>153</v>
      </c>
      <c r="E61" t="s">
        <v>154</v>
      </c>
      <c r="F61" t="s">
        <v>59</v>
      </c>
      <c r="G61">
        <v>998505.86</v>
      </c>
      <c r="H61">
        <v>998505.85</v>
      </c>
    </row>
    <row r="62" spans="1:8" x14ac:dyDescent="0.35">
      <c r="A62" t="s">
        <v>128</v>
      </c>
      <c r="B62" t="s">
        <v>152</v>
      </c>
      <c r="C62">
        <v>2025</v>
      </c>
      <c r="D62" t="s">
        <v>153</v>
      </c>
      <c r="E62" t="s">
        <v>154</v>
      </c>
      <c r="F62" t="s">
        <v>59</v>
      </c>
      <c r="G62">
        <v>1200000</v>
      </c>
      <c r="H62">
        <v>1198105.24</v>
      </c>
    </row>
    <row r="63" spans="1:8" x14ac:dyDescent="0.35">
      <c r="A63" t="s">
        <v>129</v>
      </c>
      <c r="B63" t="s">
        <v>152</v>
      </c>
      <c r="C63">
        <v>2025</v>
      </c>
      <c r="D63" t="s">
        <v>153</v>
      </c>
      <c r="E63" t="s">
        <v>154</v>
      </c>
      <c r="F63" t="s">
        <v>59</v>
      </c>
      <c r="G63">
        <v>2501500</v>
      </c>
      <c r="H63">
        <v>2501499.9900000002</v>
      </c>
    </row>
    <row r="64" spans="1:8" x14ac:dyDescent="0.35">
      <c r="A64" t="s">
        <v>130</v>
      </c>
      <c r="B64" t="s">
        <v>152</v>
      </c>
      <c r="C64">
        <v>2025</v>
      </c>
      <c r="D64" t="s">
        <v>153</v>
      </c>
      <c r="E64" t="s">
        <v>154</v>
      </c>
      <c r="F64" t="s">
        <v>59</v>
      </c>
      <c r="G64">
        <v>789999.72</v>
      </c>
      <c r="H64">
        <v>789915.47</v>
      </c>
    </row>
    <row r="65" spans="1:8" x14ac:dyDescent="0.35">
      <c r="A65" t="s">
        <v>131</v>
      </c>
      <c r="B65" t="s">
        <v>152</v>
      </c>
      <c r="C65">
        <v>2025</v>
      </c>
      <c r="D65" t="s">
        <v>153</v>
      </c>
      <c r="E65" t="s">
        <v>154</v>
      </c>
      <c r="F65" t="s">
        <v>59</v>
      </c>
      <c r="G65">
        <v>692748.96</v>
      </c>
      <c r="H65">
        <v>692465.29</v>
      </c>
    </row>
    <row r="66" spans="1:8" x14ac:dyDescent="0.35">
      <c r="A66" t="s">
        <v>132</v>
      </c>
      <c r="B66" t="s">
        <v>152</v>
      </c>
      <c r="C66">
        <v>2025</v>
      </c>
      <c r="D66" t="s">
        <v>153</v>
      </c>
      <c r="E66" t="s">
        <v>154</v>
      </c>
      <c r="F66" t="s">
        <v>59</v>
      </c>
      <c r="G66">
        <v>600000</v>
      </c>
      <c r="H66">
        <v>598500</v>
      </c>
    </row>
    <row r="67" spans="1:8" x14ac:dyDescent="0.35">
      <c r="A67" t="s">
        <v>133</v>
      </c>
      <c r="B67" t="s">
        <v>152</v>
      </c>
      <c r="C67">
        <v>2025</v>
      </c>
      <c r="D67" t="s">
        <v>153</v>
      </c>
      <c r="E67" t="s">
        <v>154</v>
      </c>
      <c r="F67" t="s">
        <v>59</v>
      </c>
      <c r="G67">
        <v>1200000</v>
      </c>
      <c r="H67">
        <v>1197477.96</v>
      </c>
    </row>
    <row r="68" spans="1:8" x14ac:dyDescent="0.35">
      <c r="A68" t="s">
        <v>134</v>
      </c>
      <c r="B68" t="s">
        <v>152</v>
      </c>
      <c r="C68">
        <v>2025</v>
      </c>
      <c r="D68" t="s">
        <v>153</v>
      </c>
      <c r="E68" t="s">
        <v>154</v>
      </c>
      <c r="F68" t="s">
        <v>59</v>
      </c>
      <c r="G68">
        <v>1500000</v>
      </c>
      <c r="H68">
        <v>1199200.49</v>
      </c>
    </row>
    <row r="69" spans="1:8" x14ac:dyDescent="0.35">
      <c r="A69" t="s">
        <v>135</v>
      </c>
      <c r="B69" t="s">
        <v>152</v>
      </c>
      <c r="C69">
        <v>2025</v>
      </c>
      <c r="D69" t="s">
        <v>153</v>
      </c>
      <c r="E69" t="s">
        <v>154</v>
      </c>
      <c r="F69" t="s">
        <v>59</v>
      </c>
      <c r="G69">
        <v>1500000</v>
      </c>
      <c r="H69">
        <v>349800</v>
      </c>
    </row>
    <row r="70" spans="1:8" x14ac:dyDescent="0.35">
      <c r="A70" t="s">
        <v>136</v>
      </c>
      <c r="B70" t="s">
        <v>152</v>
      </c>
      <c r="C70">
        <v>2025</v>
      </c>
      <c r="D70" t="s">
        <v>153</v>
      </c>
      <c r="E70" t="s">
        <v>154</v>
      </c>
      <c r="F70" t="s">
        <v>59</v>
      </c>
      <c r="G70">
        <v>1350000</v>
      </c>
      <c r="H70">
        <v>1349755.61</v>
      </c>
    </row>
    <row r="71" spans="1:8" x14ac:dyDescent="0.35">
      <c r="A71" t="s">
        <v>137</v>
      </c>
      <c r="B71" t="s">
        <v>152</v>
      </c>
      <c r="C71">
        <v>2025</v>
      </c>
      <c r="D71" t="s">
        <v>153</v>
      </c>
      <c r="E71" t="s">
        <v>154</v>
      </c>
      <c r="F71" t="s">
        <v>59</v>
      </c>
      <c r="G71">
        <v>2398500.2999999998</v>
      </c>
      <c r="H71">
        <v>2398500.29</v>
      </c>
    </row>
    <row r="72" spans="1:8" x14ac:dyDescent="0.35">
      <c r="A72" t="s">
        <v>138</v>
      </c>
      <c r="B72" t="s">
        <v>152</v>
      </c>
      <c r="C72">
        <v>2025</v>
      </c>
      <c r="D72" t="s">
        <v>153</v>
      </c>
      <c r="E72" t="s">
        <v>154</v>
      </c>
      <c r="F72" t="s">
        <v>59</v>
      </c>
      <c r="G72">
        <v>1644966.13</v>
      </c>
      <c r="H72">
        <v>1544100.61</v>
      </c>
    </row>
    <row r="73" spans="1:8" x14ac:dyDescent="0.35">
      <c r="A73" t="s">
        <v>139</v>
      </c>
      <c r="B73" t="s">
        <v>152</v>
      </c>
      <c r="C73">
        <v>2025</v>
      </c>
      <c r="D73" t="s">
        <v>153</v>
      </c>
      <c r="E73" t="s">
        <v>154</v>
      </c>
      <c r="F73" t="s">
        <v>59</v>
      </c>
      <c r="G73">
        <v>2225750.6</v>
      </c>
      <c r="H73">
        <v>2225750.59</v>
      </c>
    </row>
    <row r="74" spans="1:8" x14ac:dyDescent="0.35">
      <c r="A74" t="s">
        <v>140</v>
      </c>
      <c r="B74" t="s">
        <v>152</v>
      </c>
      <c r="C74">
        <v>2025</v>
      </c>
      <c r="D74" t="s">
        <v>153</v>
      </c>
      <c r="E74" t="s">
        <v>154</v>
      </c>
      <c r="F74" t="s">
        <v>59</v>
      </c>
      <c r="G74">
        <v>1700000</v>
      </c>
      <c r="H74">
        <v>1274499.99</v>
      </c>
    </row>
    <row r="75" spans="1:8" x14ac:dyDescent="0.35">
      <c r="A75" t="s">
        <v>141</v>
      </c>
      <c r="B75" t="s">
        <v>152</v>
      </c>
      <c r="C75">
        <v>2025</v>
      </c>
      <c r="D75" t="s">
        <v>153</v>
      </c>
      <c r="E75" t="s">
        <v>154</v>
      </c>
      <c r="F75" t="s">
        <v>59</v>
      </c>
      <c r="G75">
        <v>1749200.75</v>
      </c>
      <c r="H75">
        <v>1749200.75</v>
      </c>
    </row>
    <row r="76" spans="1:8" x14ac:dyDescent="0.35">
      <c r="A76" t="s">
        <v>142</v>
      </c>
      <c r="B76" t="s">
        <v>152</v>
      </c>
      <c r="C76">
        <v>2025</v>
      </c>
      <c r="D76" t="s">
        <v>153</v>
      </c>
      <c r="E76" t="s">
        <v>154</v>
      </c>
      <c r="F76" t="s">
        <v>59</v>
      </c>
      <c r="G76">
        <v>1437982.72</v>
      </c>
      <c r="H76">
        <v>1437300.8</v>
      </c>
    </row>
    <row r="77" spans="1:8" x14ac:dyDescent="0.35">
      <c r="A77" t="s">
        <v>143</v>
      </c>
      <c r="B77" t="s">
        <v>152</v>
      </c>
      <c r="C77">
        <v>2025</v>
      </c>
      <c r="D77" t="s">
        <v>153</v>
      </c>
      <c r="E77" t="s">
        <v>154</v>
      </c>
      <c r="F77" t="s">
        <v>59</v>
      </c>
      <c r="G77">
        <v>1050000</v>
      </c>
      <c r="H77">
        <v>1048975.6299999999</v>
      </c>
    </row>
    <row r="78" spans="1:8" x14ac:dyDescent="0.35">
      <c r="A78" t="s">
        <v>144</v>
      </c>
      <c r="B78" t="s">
        <v>152</v>
      </c>
      <c r="C78">
        <v>2025</v>
      </c>
      <c r="D78" t="s">
        <v>153</v>
      </c>
      <c r="E78" t="s">
        <v>154</v>
      </c>
      <c r="F78" t="s">
        <v>59</v>
      </c>
      <c r="G78">
        <v>1198756.8899999999</v>
      </c>
      <c r="H78">
        <v>1198756.9099999999</v>
      </c>
    </row>
    <row r="79" spans="1:8" x14ac:dyDescent="0.35">
      <c r="A79" t="s">
        <v>145</v>
      </c>
      <c r="B79" t="s">
        <v>152</v>
      </c>
      <c r="C79">
        <v>2025</v>
      </c>
      <c r="D79" t="s">
        <v>153</v>
      </c>
      <c r="E79" t="s">
        <v>154</v>
      </c>
      <c r="F79" t="s">
        <v>59</v>
      </c>
      <c r="G79">
        <v>1599215.38</v>
      </c>
      <c r="H79">
        <v>1599215.38</v>
      </c>
    </row>
    <row r="80" spans="1:8" x14ac:dyDescent="0.35">
      <c r="A80" t="s">
        <v>146</v>
      </c>
      <c r="B80" t="s">
        <v>152</v>
      </c>
      <c r="C80">
        <v>2025</v>
      </c>
      <c r="D80" t="s">
        <v>153</v>
      </c>
      <c r="E80" t="s">
        <v>154</v>
      </c>
      <c r="F80" t="s">
        <v>59</v>
      </c>
      <c r="G80">
        <v>4650000</v>
      </c>
      <c r="H80">
        <v>1748960.3</v>
      </c>
    </row>
    <row r="81" spans="1:8" x14ac:dyDescent="0.35">
      <c r="A81" t="s">
        <v>147</v>
      </c>
      <c r="B81" t="s">
        <v>152</v>
      </c>
      <c r="C81">
        <v>2025</v>
      </c>
      <c r="D81" t="s">
        <v>153</v>
      </c>
      <c r="E81" t="s">
        <v>154</v>
      </c>
      <c r="F81" t="s">
        <v>59</v>
      </c>
      <c r="G81">
        <v>1997816.37</v>
      </c>
      <c r="H81">
        <v>1997816.37</v>
      </c>
    </row>
    <row r="82" spans="1:8" x14ac:dyDescent="0.35">
      <c r="A82" t="s">
        <v>148</v>
      </c>
      <c r="B82" t="s">
        <v>152</v>
      </c>
      <c r="C82">
        <v>2025</v>
      </c>
      <c r="D82" t="s">
        <v>153</v>
      </c>
      <c r="E82" t="s">
        <v>154</v>
      </c>
      <c r="F82" t="s">
        <v>59</v>
      </c>
      <c r="G82">
        <v>1498965.8</v>
      </c>
      <c r="H82">
        <v>1498965.79</v>
      </c>
    </row>
    <row r="83" spans="1:8" x14ac:dyDescent="0.35">
      <c r="A83" t="s">
        <v>149</v>
      </c>
      <c r="B83" t="s">
        <v>152</v>
      </c>
      <c r="C83">
        <v>2025</v>
      </c>
      <c r="D83" t="s">
        <v>153</v>
      </c>
      <c r="E83" t="s">
        <v>154</v>
      </c>
      <c r="F83" t="s">
        <v>59</v>
      </c>
      <c r="G83">
        <v>1399470.8</v>
      </c>
      <c r="H83">
        <v>1399470.8</v>
      </c>
    </row>
    <row r="84" spans="1:8" x14ac:dyDescent="0.35">
      <c r="A84" t="s">
        <v>150</v>
      </c>
      <c r="B84" t="s">
        <v>152</v>
      </c>
      <c r="C84">
        <v>2025</v>
      </c>
      <c r="D84" t="s">
        <v>153</v>
      </c>
      <c r="E84" t="s">
        <v>154</v>
      </c>
      <c r="F84" t="s">
        <v>59</v>
      </c>
      <c r="G84">
        <v>1070913.45</v>
      </c>
      <c r="H84">
        <v>1070913.45</v>
      </c>
    </row>
    <row r="85" spans="1:8" x14ac:dyDescent="0.35">
      <c r="A85" t="s">
        <v>151</v>
      </c>
      <c r="B85" t="s">
        <v>152</v>
      </c>
      <c r="C85">
        <v>2025</v>
      </c>
      <c r="D85" t="s">
        <v>153</v>
      </c>
      <c r="E85" t="s">
        <v>154</v>
      </c>
      <c r="F85" t="s">
        <v>59</v>
      </c>
      <c r="G85">
        <v>373925.36</v>
      </c>
      <c r="H85">
        <v>373925.36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Cysfre6</cp:lastModifiedBy>
  <cp:lastPrinted>2017-09-15T18:50:45Z</cp:lastPrinted>
  <dcterms:created xsi:type="dcterms:W3CDTF">2017-09-15T17:33:48Z</dcterms:created>
  <dcterms:modified xsi:type="dcterms:W3CDTF">2026-05-06T21:21:43Z</dcterms:modified>
</cp:coreProperties>
</file>